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C8488FC-029C-43F9-A488-907648FBA4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I4" i="3"/>
  <c r="H4" i="3"/>
  <c r="G4" i="3"/>
  <c r="E4" i="3"/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<sst xmlns="http://schemas.openxmlformats.org/spreadsheetml/2006/main" count="43" uniqueCount="35">
  <si>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</si>
  <si>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</si>
  <si>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</si>
  <si>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</si>
  <si>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</si>
  <si>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</si>
  <si>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</si>
  <si>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</si>
  <si>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</si>
  <si>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</si>
  <si>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</si>
  <si>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</si>
  <si>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</si>
  <si>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</si>
  <si>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</si>
  <si>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</si>
  <si>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</si>
  <si>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</si>
  <si>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</si>
  <si>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</si>
  <si>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</si>
  <si>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</si>
  <si>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</si>
  <si>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</si>
  <si>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</si>
  <si>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217/600</t>
  </si>
  <si>
    <t>Зразы "Верх-Исетские"+Соус сметанный</t>
  </si>
  <si>
    <t>Каша гречневая рассыпчатая</t>
  </si>
  <si>
    <t>Чай с сахаром</t>
  </si>
  <si>
    <t>Хлеб ржаной</t>
  </si>
  <si>
    <t xml:space="preserve">Салат из белокочанной капусты 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</si>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</sst>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" fillId="0" borderId="11" xfId="0" applyNumberFormat="1" applyFont="1" applyBorder="1" applyAlignment="1">
      <alignment horizontal="left" vertic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34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45938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8" t="s">
        <v>25</v>
      </c>
      <c r="D4" s="59" t="s">
        <v>26</v>
      </c>
      <c r="E4" s="60">
        <f>90+30</f>
        <v>120</v>
      </c>
      <c r="F4" s="61">
        <v>78.61</v>
      </c>
      <c r="G4" s="60">
        <f>296.1+22.23</f>
        <v>318.33000000000004</v>
      </c>
      <c r="H4" s="60">
        <f>26.17+0.42</f>
        <v>26.590000000000003</v>
      </c>
      <c r="I4" s="60">
        <f>18.47+1.5</f>
        <v>19.97</v>
      </c>
      <c r="J4" s="60">
        <f>6.24+1.76</f>
        <v>8</v>
      </c>
    </row>
    <row r="5" spans="1:11" x14ac:dyDescent="0.35">
      <c r="A5" s="20"/>
      <c r="B5" s="51" t="s">
        <v>8</v>
      </c>
      <c r="C5" s="62">
        <v>301</v>
      </c>
      <c r="D5" s="63" t="s">
        <v>27</v>
      </c>
      <c r="E5" s="64">
        <v>150</v>
      </c>
      <c r="F5" s="65">
        <v>17.47</v>
      </c>
      <c r="G5" s="64">
        <v>279</v>
      </c>
      <c r="H5" s="64">
        <v>8.6999999999999993</v>
      </c>
      <c r="I5" s="64">
        <v>7.8</v>
      </c>
      <c r="J5" s="64">
        <v>42.6</v>
      </c>
    </row>
    <row r="6" spans="1:11" x14ac:dyDescent="0.35">
      <c r="A6" s="20"/>
      <c r="B6" s="52" t="s">
        <v>23</v>
      </c>
      <c r="C6" s="62">
        <v>411</v>
      </c>
      <c r="D6" s="63" t="s">
        <v>28</v>
      </c>
      <c r="E6" s="64">
        <v>200</v>
      </c>
      <c r="F6" s="65">
        <v>4</v>
      </c>
      <c r="G6" s="64">
        <v>26.85</v>
      </c>
      <c r="H6" s="64">
        <v>0.2</v>
      </c>
      <c r="I6" s="64">
        <v>5.0999999999999997E-2</v>
      </c>
      <c r="J6" s="64">
        <v>15.07</v>
      </c>
      <c r="K6" s="11"/>
    </row>
    <row r="7" spans="1:11" x14ac:dyDescent="0.35">
      <c r="A7" s="20"/>
      <c r="B7" s="48" t="s">
        <v>12</v>
      </c>
      <c r="C7" s="62" t="s">
        <v>6</v>
      </c>
      <c r="D7" s="63" t="s">
        <v>14</v>
      </c>
      <c r="E7" s="64">
        <v>20</v>
      </c>
      <c r="F7" s="65">
        <v>2.06</v>
      </c>
      <c r="G7" s="64">
        <v>60.3</v>
      </c>
      <c r="H7" s="64">
        <v>2.54</v>
      </c>
      <c r="I7" s="64">
        <v>0.4</v>
      </c>
      <c r="J7" s="64">
        <v>11.08</v>
      </c>
      <c r="K7" s="12"/>
    </row>
    <row r="8" spans="1:11" x14ac:dyDescent="0.35">
      <c r="A8" s="20"/>
      <c r="B8" s="48" t="s">
        <v>11</v>
      </c>
      <c r="C8" s="62" t="s">
        <v>6</v>
      </c>
      <c r="D8" s="63" t="s">
        <v>29</v>
      </c>
      <c r="E8" s="64">
        <v>20</v>
      </c>
      <c r="F8" s="65">
        <v>1.96</v>
      </c>
      <c r="G8" s="64">
        <v>54.3</v>
      </c>
      <c r="H8" s="64">
        <v>1.66</v>
      </c>
      <c r="I8" s="64">
        <v>0.3</v>
      </c>
      <c r="J8" s="64">
        <v>9.6</v>
      </c>
    </row>
    <row r="9" spans="1:11" x14ac:dyDescent="0.35">
      <c r="A9" s="20"/>
      <c r="B9" s="57"/>
      <c r="C9" s="36"/>
      <c r="D9" s="54"/>
      <c r="E9" s="31"/>
      <c r="F9" s="53"/>
      <c r="G9" s="31"/>
      <c r="H9" s="31"/>
      <c r="I9" s="31"/>
      <c r="J9" s="32"/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510</v>
      </c>
      <c r="F12" s="44">
        <f t="shared" si="0"/>
        <v>104.1</v>
      </c>
      <c r="G12" s="44">
        <f t="shared" si="0"/>
        <v>738.78</v>
      </c>
      <c r="H12" s="44">
        <f t="shared" si="0"/>
        <v>39.690000000000005</v>
      </c>
      <c r="I12" s="44">
        <f t="shared" si="0"/>
        <v>28.520999999999997</v>
      </c>
      <c r="J12" s="45">
        <f t="shared" si="0"/>
        <v>86.35</v>
      </c>
    </row>
    <row r="13" spans="1:11" x14ac:dyDescent="0.35">
      <c r="A13" s="19" t="s">
        <v>5</v>
      </c>
      <c r="B13" s="66" t="s">
        <v>24</v>
      </c>
      <c r="C13" s="62">
        <v>701</v>
      </c>
      <c r="D13" s="63" t="s">
        <v>30</v>
      </c>
      <c r="E13" s="64">
        <v>60</v>
      </c>
      <c r="F13" s="62">
        <v>4.63</v>
      </c>
      <c r="G13" s="64">
        <v>52</v>
      </c>
      <c r="H13" s="64">
        <v>1.3</v>
      </c>
      <c r="I13" s="64">
        <v>2.7</v>
      </c>
      <c r="J13" s="64">
        <v>6.2</v>
      </c>
      <c r="K13" s="11"/>
    </row>
    <row r="14" spans="1:11" ht="25" x14ac:dyDescent="0.35">
      <c r="A14" s="20"/>
      <c r="B14" s="49" t="s">
        <v>13</v>
      </c>
      <c r="C14" s="62">
        <v>110</v>
      </c>
      <c r="D14" s="63" t="s">
        <v>31</v>
      </c>
      <c r="E14" s="64">
        <v>228</v>
      </c>
      <c r="F14" s="62">
        <v>25.41</v>
      </c>
      <c r="G14" s="64">
        <v>100.4</v>
      </c>
      <c r="H14" s="64">
        <v>1.4</v>
      </c>
      <c r="I14" s="64">
        <v>4.0999999999999996</v>
      </c>
      <c r="J14" s="64">
        <v>9.4</v>
      </c>
    </row>
    <row r="15" spans="1:11" x14ac:dyDescent="0.35">
      <c r="A15" s="20"/>
      <c r="B15" s="48" t="s">
        <v>9</v>
      </c>
      <c r="C15" s="62">
        <v>203</v>
      </c>
      <c r="D15" s="63" t="s">
        <v>32</v>
      </c>
      <c r="E15" s="64">
        <v>210</v>
      </c>
      <c r="F15" s="62">
        <v>77.83</v>
      </c>
      <c r="G15" s="64">
        <v>391.17</v>
      </c>
      <c r="H15" s="64">
        <v>14.14</v>
      </c>
      <c r="I15" s="64">
        <v>23.27</v>
      </c>
      <c r="J15" s="64">
        <v>26.33</v>
      </c>
    </row>
    <row r="16" spans="1:11" x14ac:dyDescent="0.35">
      <c r="A16" s="69"/>
      <c r="B16" s="48" t="s">
        <v>10</v>
      </c>
      <c r="C16" s="62">
        <v>403</v>
      </c>
      <c r="D16" s="63" t="s">
        <v>33</v>
      </c>
      <c r="E16" s="64">
        <v>200</v>
      </c>
      <c r="F16" s="62">
        <v>11.96</v>
      </c>
      <c r="G16" s="64">
        <v>116.86</v>
      </c>
      <c r="H16" s="64">
        <v>0.24</v>
      </c>
      <c r="I16" s="64">
        <v>0.14399999999999999</v>
      </c>
      <c r="J16" s="64">
        <v>30.42</v>
      </c>
      <c r="K16" s="30"/>
    </row>
    <row r="17" spans="1:12" x14ac:dyDescent="0.35">
      <c r="A17" s="69"/>
      <c r="B17" s="48" t="s">
        <v>12</v>
      </c>
      <c r="C17" s="62" t="s">
        <v>6</v>
      </c>
      <c r="D17" s="63" t="s">
        <v>14</v>
      </c>
      <c r="E17" s="64">
        <v>20</v>
      </c>
      <c r="F17" s="62">
        <v>2.06</v>
      </c>
      <c r="G17" s="64">
        <v>60.3</v>
      </c>
      <c r="H17" s="64">
        <v>2.54</v>
      </c>
      <c r="I17" s="64">
        <v>0.4</v>
      </c>
      <c r="J17" s="64">
        <v>11.08</v>
      </c>
    </row>
    <row r="18" spans="1:12" x14ac:dyDescent="0.35">
      <c r="A18" s="69"/>
      <c r="B18" s="48" t="s">
        <v>11</v>
      </c>
      <c r="C18" s="62" t="s">
        <v>6</v>
      </c>
      <c r="D18" s="63" t="s">
        <v>29</v>
      </c>
      <c r="E18" s="64">
        <v>20</v>
      </c>
      <c r="F18" s="62">
        <v>1.96</v>
      </c>
      <c r="G18" s="64">
        <v>54.3</v>
      </c>
      <c r="H18" s="64">
        <v>1.66</v>
      </c>
      <c r="I18" s="64">
        <v>0.3</v>
      </c>
      <c r="J18" s="64">
        <v>9.6</v>
      </c>
    </row>
    <row r="19" spans="1:12" x14ac:dyDescent="0.35">
      <c r="A19" s="69"/>
      <c r="B19" s="57"/>
      <c r="C19" s="36"/>
      <c r="D19" s="56"/>
      <c r="E19" s="31"/>
      <c r="F19" s="55"/>
      <c r="G19" s="31"/>
      <c r="H19" s="31"/>
      <c r="I19" s="31"/>
      <c r="J19" s="32"/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6">
        <f>SUM(E13:E21)</f>
        <v>738</v>
      </c>
      <c r="F22" s="46">
        <f>SUM(F13:F21)</f>
        <v>123.85000000000001</v>
      </c>
      <c r="G22" s="46">
        <f>SUM(G13:G20)</f>
        <v>775.03</v>
      </c>
      <c r="H22" s="46">
        <f>SUM(H13:H20)</f>
        <v>21.279999999999998</v>
      </c>
      <c r="I22" s="46">
        <f>SUM(I13:I20)</f>
        <v>30.913999999999998</v>
      </c>
      <c r="J22" s="47">
        <f>SUM(J13:J19)</f>
        <v>93.029999999999987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2025-10-07T11:42:47Z</dcterms:modified>
</cp:coreProperties>
</file>